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activeTab="0"/>
  </bookViews>
  <sheets>
    <sheet name="A - One-Time Allocations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<sst xmlns="http://schemas.openxmlformats.org/spreadsheetml/2006/main" count="37" uniqueCount="36">
  <si>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Attachment A</t>
  </si>
  <si>
    <t>Campus</t>
  </si>
  <si>
    <t>Total</t>
  </si>
  <si>
    <t>Bakersfield</t>
  </si>
  <si>
    <t>Channel Islands</t>
  </si>
  <si>
    <t>Chico</t>
  </si>
  <si>
    <t>Dominguez Hills</t>
  </si>
  <si>
    <t>East Bay</t>
  </si>
  <si>
    <t>Fresno</t>
  </si>
  <si>
    <t>Fullerton</t>
  </si>
  <si>
    <t>Humboldt</t>
  </si>
  <si>
    <t>Long Beach</t>
  </si>
  <si>
    <t>Los Angeles</t>
  </si>
  <si>
    <t>Maritime</t>
  </si>
  <si>
    <t>Monterey Bay</t>
  </si>
  <si>
    <t>Northridge</t>
  </si>
  <si>
    <t>Pomona</t>
  </si>
  <si>
    <t>Sacramento</t>
  </si>
  <si>
    <t>San Bernardino</t>
  </si>
  <si>
    <t>San Diego</t>
  </si>
  <si>
    <t>San Francisco</t>
  </si>
  <si>
    <t>San Jose</t>
  </si>
  <si>
    <t>San Luis Obispo</t>
  </si>
  <si>
    <t>San Marcos</t>
  </si>
  <si>
    <t>Sonoma</t>
  </si>
  <si>
    <t>Stanislaus</t>
  </si>
  <si>
    <t>Campus Total</t>
  </si>
  <si>
    <t>Coded Memo B 2018-04</t>
  </si>
  <si>
    <t>2018-19 Annual Investment Earnings Allocation, SWIFT and SMIF</t>
  </si>
  <si>
    <t>Gross Investment Earnings</t>
  </si>
  <si>
    <t>Investment Service Charges</t>
  </si>
  <si>
    <t>CO Cash Management Overhead</t>
  </si>
  <si>
    <t>Chancellor's Office and Systemwide</t>
  </si>
  <si>
    <t>CSURMA</t>
  </si>
  <si>
    <t>COINS</t>
  </si>
  <si>
    <t>September 26, 2018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</si>
</sst>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_(&quot;$&quot;* #,##0_);_(&quot;$&quot;* \(#,##0\);_(&quot;$&quot;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Geneva"/>
      <family val="0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/>
      <bottom/>
    </border>
    <border>
      <left style="thin">
        <color theme="0" tint="-0.3499799966812134"/>
      </left>
      <right style="thin">
        <color theme="0" tint="-0.3499799966812134"/>
      </right>
      <top/>
      <bottom/>
    </border>
    <border>
      <left style="thin">
        <color theme="0" tint="-0.3499799966812134"/>
      </left>
      <right style="thin">
        <color theme="0" tint="-0.3499799966812134"/>
      </right>
      <top/>
      <bottom style="thin"/>
    </border>
    <border>
      <left style="thin">
        <color theme="0" tint="-0.3499799966812134"/>
      </left>
      <right style="thin">
        <color theme="0" tint="-0.3499799966812134"/>
      </right>
      <top style="thin"/>
      <bottom style="thin"/>
    </border>
    <border>
      <left style="thin"/>
      <right style="thin">
        <color theme="0" tint="-0.3499799966812134"/>
      </right>
      <top style="thin"/>
      <bottom style="thin"/>
    </border>
    <border>
      <left style="thin">
        <color theme="0" tint="-0.3499799966812134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42" applyNumberFormat="1" applyFont="1" applyAlignment="1">
      <alignment/>
    </xf>
    <xf numFmtId="0" fontId="36" fillId="0" borderId="0" xfId="0" applyFont="1" applyAlignment="1">
      <alignment/>
    </xf>
    <xf numFmtId="0" fontId="0" fillId="33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33" borderId="11" xfId="0" applyFont="1" applyFill="1" applyBorder="1" applyAlignment="1" applyProtection="1">
      <alignment/>
      <protection locked="0"/>
    </xf>
    <xf numFmtId="164" fontId="0" fillId="33" borderId="11" xfId="42" applyNumberFormat="1" applyFont="1" applyFill="1" applyBorder="1" applyAlignment="1" applyProtection="1">
      <alignment horizontal="right" indent="1"/>
      <protection locked="0"/>
    </xf>
    <xf numFmtId="0" fontId="0" fillId="33" borderId="12" xfId="0" applyFont="1" applyFill="1" applyBorder="1" applyAlignment="1" applyProtection="1">
      <alignment/>
      <protection locked="0"/>
    </xf>
    <xf numFmtId="0" fontId="36" fillId="0" borderId="13" xfId="0" applyFont="1" applyFill="1" applyBorder="1" applyAlignment="1" applyProtection="1">
      <alignment/>
      <protection locked="0"/>
    </xf>
    <xf numFmtId="0" fontId="39" fillId="0" borderId="0" xfId="0" applyFont="1" applyAlignment="1">
      <alignment/>
    </xf>
    <xf numFmtId="37" fontId="38" fillId="0" borderId="0" xfId="0" applyNumberFormat="1" applyFont="1" applyFill="1" applyAlignment="1">
      <alignment horizontal="right"/>
    </xf>
    <xf numFmtId="37" fontId="38" fillId="0" borderId="0" xfId="0" applyNumberFormat="1" applyFont="1" applyFill="1" applyAlignment="1" quotePrefix="1">
      <alignment horizontal="right"/>
    </xf>
    <xf numFmtId="166" fontId="0" fillId="33" borderId="10" xfId="45" applyNumberFormat="1" applyFont="1" applyFill="1" applyBorder="1" applyAlignment="1" applyProtection="1">
      <alignment horizontal="right" indent="1"/>
      <protection locked="0"/>
    </xf>
    <xf numFmtId="164" fontId="0" fillId="0" borderId="11" xfId="42" applyNumberFormat="1" applyFont="1" applyFill="1" applyBorder="1" applyAlignment="1" applyProtection="1">
      <alignment horizontal="right" indent="1"/>
      <protection locked="0"/>
    </xf>
    <xf numFmtId="164" fontId="0" fillId="33" borderId="12" xfId="42" applyNumberFormat="1" applyFont="1" applyFill="1" applyBorder="1" applyAlignment="1" applyProtection="1">
      <alignment horizontal="right" indent="1"/>
      <protection locked="0"/>
    </xf>
    <xf numFmtId="164" fontId="36" fillId="0" borderId="13" xfId="42" applyNumberFormat="1" applyFont="1" applyFill="1" applyBorder="1" applyAlignment="1" applyProtection="1">
      <alignment horizontal="right" indent="1"/>
      <protection locked="0"/>
    </xf>
    <xf numFmtId="0" fontId="5" fillId="0" borderId="14" xfId="0" applyFont="1" applyFill="1" applyBorder="1" applyAlignment="1" applyProtection="1">
      <alignment horizontal="left" vertical="center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Alignment="1">
      <alignment/>
    </xf>
    <xf numFmtId="165" fontId="36" fillId="0" borderId="13" xfId="0" applyNumberFormat="1" applyFont="1" applyFill="1" applyBorder="1" applyAlignment="1" applyProtection="1">
      <alignment/>
      <protection locked="0"/>
    </xf>
    <xf numFmtId="5" fontId="36" fillId="0" borderId="13" xfId="0" applyNumberFormat="1" applyFont="1" applyFill="1" applyBorder="1" applyAlignment="1" applyProtection="1">
      <alignment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tabSelected="1" zoomScalePageLayoutView="0" workbookViewId="0" topLeftCell="A1">
      <selection activeCell="H20" sqref="H20"/>
    </sheetView>
  </sheetViews>
  <sheetFormatPr defaultColWidth="9.140625" defaultRowHeight="15"/>
  <cols>
    <col min="1" max="1" width="33.421875" style="2" customWidth="1"/>
    <col min="2" max="2" width="14.140625" style="2" customWidth="1"/>
    <col min="3" max="5" width="16.57421875" style="2" customWidth="1"/>
    <col min="6" max="6" width="2.00390625" style="2" bestFit="1" customWidth="1"/>
    <col min="7" max="7" width="18.00390625" style="2" customWidth="1"/>
    <col min="8" max="8" width="16.8515625" style="2" customWidth="1"/>
    <col min="9" max="9" width="16.421875" style="2" customWidth="1"/>
    <col min="10" max="13" width="9.140625" style="2" customWidth="1"/>
    <col min="14" max="15" width="11.57421875" style="2" bestFit="1" customWidth="1"/>
    <col min="16" max="16384" width="9.140625" style="2" customWidth="1"/>
  </cols>
  <sheetData>
    <row r="1" spans="1:6" ht="15.75">
      <c r="A1" s="1" t="s">
        <v>28</v>
      </c>
      <c r="E1" s="12" t="s">
        <v>27</v>
      </c>
      <c r="F1" s="3"/>
    </row>
    <row r="2" spans="1:6" ht="15.75">
      <c r="A2" s="21" t="s">
        <v>0</v>
      </c>
      <c r="E2" s="13" t="s">
        <v>35</v>
      </c>
      <c r="F2" s="3"/>
    </row>
    <row r="3" spans="1:6" ht="15">
      <c r="A3" s="4"/>
      <c r="F3" s="3"/>
    </row>
    <row r="4" spans="1:5" ht="45">
      <c r="A4" s="18" t="s">
        <v>1</v>
      </c>
      <c r="B4" s="19" t="s">
        <v>29</v>
      </c>
      <c r="C4" s="19" t="s">
        <v>30</v>
      </c>
      <c r="D4" s="19" t="s">
        <v>31</v>
      </c>
      <c r="E4" s="20" t="s">
        <v>2</v>
      </c>
    </row>
    <row r="5" spans="1:5" ht="15">
      <c r="A5" s="5" t="s">
        <v>3</v>
      </c>
      <c r="B5" s="14">
        <v>1096260</v>
      </c>
      <c r="C5" s="14">
        <v>-43270</v>
      </c>
      <c r="D5" s="14">
        <v>-22660</v>
      </c>
      <c r="E5" s="14">
        <f aca="true" t="shared" si="0" ref="E5:E29">SUM(B5:D5)</f>
        <v>1030330</v>
      </c>
    </row>
    <row r="6" spans="1:5" ht="15">
      <c r="A6" s="6" t="s">
        <v>4</v>
      </c>
      <c r="B6" s="15">
        <v>1149510</v>
      </c>
      <c r="C6" s="15">
        <v>-45370</v>
      </c>
      <c r="D6" s="15">
        <v>-23760</v>
      </c>
      <c r="E6" s="15">
        <f t="shared" si="0"/>
        <v>1080380</v>
      </c>
    </row>
    <row r="7" spans="1:5" ht="15">
      <c r="A7" s="7" t="s">
        <v>5</v>
      </c>
      <c r="B7" s="8">
        <v>1875130</v>
      </c>
      <c r="C7" s="8">
        <v>-74020</v>
      </c>
      <c r="D7" s="8">
        <v>-38760</v>
      </c>
      <c r="E7" s="8">
        <f t="shared" si="0"/>
        <v>1762350</v>
      </c>
    </row>
    <row r="8" spans="1:5" ht="15">
      <c r="A8" s="6" t="s">
        <v>6</v>
      </c>
      <c r="B8" s="15">
        <v>1344710</v>
      </c>
      <c r="C8" s="15">
        <v>-53080</v>
      </c>
      <c r="D8" s="15">
        <v>-27800</v>
      </c>
      <c r="E8" s="15">
        <f t="shared" si="0"/>
        <v>1263830</v>
      </c>
    </row>
    <row r="9" spans="1:5" ht="15">
      <c r="A9" s="7" t="s">
        <v>7</v>
      </c>
      <c r="B9" s="8">
        <v>1568960</v>
      </c>
      <c r="C9" s="8">
        <v>-61930</v>
      </c>
      <c r="D9" s="8">
        <v>-32430</v>
      </c>
      <c r="E9" s="8">
        <f t="shared" si="0"/>
        <v>1474600</v>
      </c>
    </row>
    <row r="10" spans="1:5" ht="15">
      <c r="A10" s="6" t="s">
        <v>8</v>
      </c>
      <c r="B10" s="15">
        <v>2123860</v>
      </c>
      <c r="C10" s="15">
        <v>-83830</v>
      </c>
      <c r="D10" s="15">
        <v>-43900</v>
      </c>
      <c r="E10" s="15">
        <f t="shared" si="0"/>
        <v>1996130</v>
      </c>
    </row>
    <row r="11" spans="1:5" ht="15">
      <c r="A11" s="7" t="s">
        <v>9</v>
      </c>
      <c r="B11" s="8">
        <v>3431670</v>
      </c>
      <c r="C11" s="8">
        <v>-135450</v>
      </c>
      <c r="D11" s="8">
        <v>-70940</v>
      </c>
      <c r="E11" s="8">
        <f t="shared" si="0"/>
        <v>3225280</v>
      </c>
    </row>
    <row r="12" spans="1:5" ht="15">
      <c r="A12" s="6" t="s">
        <v>10</v>
      </c>
      <c r="B12" s="15">
        <v>1046430</v>
      </c>
      <c r="C12" s="15">
        <v>-41300</v>
      </c>
      <c r="D12" s="15">
        <v>-21630</v>
      </c>
      <c r="E12" s="15">
        <f t="shared" si="0"/>
        <v>983500</v>
      </c>
    </row>
    <row r="13" spans="1:5" ht="15">
      <c r="A13" s="7" t="s">
        <v>11</v>
      </c>
      <c r="B13" s="8">
        <v>3422500</v>
      </c>
      <c r="C13" s="8">
        <v>-135090</v>
      </c>
      <c r="D13" s="8">
        <v>-70750</v>
      </c>
      <c r="E13" s="8">
        <f t="shared" si="0"/>
        <v>3216660</v>
      </c>
    </row>
    <row r="14" spans="1:5" ht="15">
      <c r="A14" s="6" t="s">
        <v>12</v>
      </c>
      <c r="B14" s="15">
        <v>2690000</v>
      </c>
      <c r="C14" s="15">
        <v>-106180</v>
      </c>
      <c r="D14" s="15">
        <v>-55610</v>
      </c>
      <c r="E14" s="15">
        <f t="shared" si="0"/>
        <v>2528210</v>
      </c>
    </row>
    <row r="15" spans="1:5" ht="15">
      <c r="A15" s="7" t="s">
        <v>13</v>
      </c>
      <c r="B15" s="8">
        <v>297700</v>
      </c>
      <c r="C15" s="8">
        <v>-11770</v>
      </c>
      <c r="D15" s="8">
        <v>-6160</v>
      </c>
      <c r="E15" s="8">
        <f t="shared" si="0"/>
        <v>279770</v>
      </c>
    </row>
    <row r="16" spans="1:5" ht="15">
      <c r="A16" s="6" t="s">
        <v>14</v>
      </c>
      <c r="B16" s="15">
        <v>858120</v>
      </c>
      <c r="C16" s="15">
        <v>-33870</v>
      </c>
      <c r="D16" s="15">
        <v>-17740</v>
      </c>
      <c r="E16" s="15">
        <f t="shared" si="0"/>
        <v>806510</v>
      </c>
    </row>
    <row r="17" spans="1:5" ht="15">
      <c r="A17" s="7" t="s">
        <v>15</v>
      </c>
      <c r="B17" s="8">
        <v>3851170</v>
      </c>
      <c r="C17" s="8">
        <v>-152010</v>
      </c>
      <c r="D17" s="8">
        <v>-79610</v>
      </c>
      <c r="E17" s="8">
        <f t="shared" si="0"/>
        <v>3619550</v>
      </c>
    </row>
    <row r="18" spans="1:5" ht="15">
      <c r="A18" s="6" t="s">
        <v>16</v>
      </c>
      <c r="B18" s="15">
        <v>2704430</v>
      </c>
      <c r="C18" s="15">
        <v>-106750</v>
      </c>
      <c r="D18" s="15">
        <v>-55910</v>
      </c>
      <c r="E18" s="15">
        <f t="shared" si="0"/>
        <v>2541770</v>
      </c>
    </row>
    <row r="19" spans="1:5" ht="15">
      <c r="A19" s="7" t="s">
        <v>17</v>
      </c>
      <c r="B19" s="8">
        <v>3160970</v>
      </c>
      <c r="C19" s="8">
        <v>-124770</v>
      </c>
      <c r="D19" s="8">
        <v>-65340</v>
      </c>
      <c r="E19" s="8">
        <f t="shared" si="0"/>
        <v>2970860</v>
      </c>
    </row>
    <row r="20" spans="1:5" ht="15">
      <c r="A20" s="6" t="s">
        <v>18</v>
      </c>
      <c r="B20" s="15">
        <v>1899040</v>
      </c>
      <c r="C20" s="15">
        <v>-74960</v>
      </c>
      <c r="D20" s="15">
        <v>-39260</v>
      </c>
      <c r="E20" s="15">
        <f t="shared" si="0"/>
        <v>1784820</v>
      </c>
    </row>
    <row r="21" spans="1:5" ht="15">
      <c r="A21" s="7" t="s">
        <v>19</v>
      </c>
      <c r="B21" s="8">
        <v>4230620</v>
      </c>
      <c r="C21" s="8">
        <v>-166990</v>
      </c>
      <c r="D21" s="8">
        <v>-87460</v>
      </c>
      <c r="E21" s="8">
        <f t="shared" si="0"/>
        <v>3976170</v>
      </c>
    </row>
    <row r="22" spans="1:5" ht="15">
      <c r="A22" s="6" t="s">
        <v>20</v>
      </c>
      <c r="B22" s="15">
        <v>3050370</v>
      </c>
      <c r="C22" s="15">
        <v>-120400</v>
      </c>
      <c r="D22" s="15">
        <v>-63060</v>
      </c>
      <c r="E22" s="15">
        <f t="shared" si="0"/>
        <v>2866910</v>
      </c>
    </row>
    <row r="23" spans="1:5" ht="15">
      <c r="A23" s="7" t="s">
        <v>21</v>
      </c>
      <c r="B23" s="8">
        <v>3645580</v>
      </c>
      <c r="C23" s="8">
        <v>-143900</v>
      </c>
      <c r="D23" s="8">
        <v>-75360</v>
      </c>
      <c r="E23" s="8">
        <f t="shared" si="0"/>
        <v>3426320</v>
      </c>
    </row>
    <row r="24" spans="1:5" ht="15">
      <c r="A24" s="6" t="s">
        <v>22</v>
      </c>
      <c r="B24" s="15">
        <v>2823670</v>
      </c>
      <c r="C24" s="15">
        <v>-111460</v>
      </c>
      <c r="D24" s="15">
        <v>-58370</v>
      </c>
      <c r="E24" s="15">
        <f t="shared" si="0"/>
        <v>2653840</v>
      </c>
    </row>
    <row r="25" spans="1:5" ht="15">
      <c r="A25" s="7" t="s">
        <v>23</v>
      </c>
      <c r="B25" s="8">
        <v>1312150</v>
      </c>
      <c r="C25" s="8">
        <v>-51790</v>
      </c>
      <c r="D25" s="8">
        <v>-27120</v>
      </c>
      <c r="E25" s="8">
        <f t="shared" si="0"/>
        <v>1233240</v>
      </c>
    </row>
    <row r="26" spans="1:5" ht="15">
      <c r="A26" s="6" t="s">
        <v>24</v>
      </c>
      <c r="B26" s="15">
        <v>1272540</v>
      </c>
      <c r="C26" s="15">
        <v>-50230</v>
      </c>
      <c r="D26" s="15">
        <v>-26310</v>
      </c>
      <c r="E26" s="15">
        <f t="shared" si="0"/>
        <v>1196000</v>
      </c>
    </row>
    <row r="27" spans="1:5" ht="15">
      <c r="A27" s="7" t="s">
        <v>25</v>
      </c>
      <c r="B27" s="8">
        <v>1132320</v>
      </c>
      <c r="C27" s="8">
        <v>-44690</v>
      </c>
      <c r="D27" s="8">
        <v>-23410</v>
      </c>
      <c r="E27" s="8">
        <f t="shared" si="0"/>
        <v>1064220</v>
      </c>
    </row>
    <row r="28" spans="1:5" ht="15">
      <c r="A28" s="6" t="s">
        <v>33</v>
      </c>
      <c r="B28" s="15">
        <v>286000</v>
      </c>
      <c r="C28" s="15">
        <v>-11000</v>
      </c>
      <c r="D28" s="15">
        <v>-6000</v>
      </c>
      <c r="E28" s="15">
        <f t="shared" si="0"/>
        <v>269000</v>
      </c>
    </row>
    <row r="29" spans="1:5" ht="15">
      <c r="A29" s="9" t="s">
        <v>34</v>
      </c>
      <c r="B29" s="16">
        <v>41000</v>
      </c>
      <c r="C29" s="16">
        <v>-2000</v>
      </c>
      <c r="D29" s="16">
        <v>-1000</v>
      </c>
      <c r="E29" s="16">
        <f t="shared" si="0"/>
        <v>38000</v>
      </c>
    </row>
    <row r="30" spans="1:5" ht="15">
      <c r="A30" s="10" t="s">
        <v>26</v>
      </c>
      <c r="B30" s="17">
        <f>SUM(B5:B29)</f>
        <v>50314710</v>
      </c>
      <c r="C30" s="17">
        <f>SUM(C5:C29)</f>
        <v>-1986110</v>
      </c>
      <c r="D30" s="17">
        <f>SUM(D5:D29)</f>
        <v>-1040350</v>
      </c>
      <c r="E30" s="17">
        <f>SUM(E5:E29)</f>
        <v>47288250</v>
      </c>
    </row>
    <row r="31" spans="1:5" ht="15" customHeight="1">
      <c r="A31" s="9" t="s">
        <v>32</v>
      </c>
      <c r="B31" s="16">
        <v>2885290</v>
      </c>
      <c r="C31" s="16">
        <v>-113890</v>
      </c>
      <c r="D31" s="16">
        <v>-59650</v>
      </c>
      <c r="E31" s="8">
        <f>SUM(B31:D31)</f>
        <v>2711750</v>
      </c>
    </row>
    <row r="32" spans="1:5" ht="15">
      <c r="A32" s="10" t="s">
        <v>2</v>
      </c>
      <c r="B32" s="22">
        <f>SUM(B30:B31)</f>
        <v>53200000</v>
      </c>
      <c r="C32" s="23">
        <f>SUM(C30:C31)</f>
        <v>-2100000</v>
      </c>
      <c r="D32" s="23">
        <f>SUM(D30:D31)</f>
        <v>-1100000</v>
      </c>
      <c r="E32" s="22">
        <f>SUM(E30:E31)</f>
        <v>50000000</v>
      </c>
    </row>
    <row r="33" ht="6" customHeight="1"/>
    <row r="34" ht="15">
      <c r="A34" s="11"/>
    </row>
  </sheetData>
  <sheetProtection/>
  <printOptions horizontalCentered="1"/>
  <pageMargins left="0.25" right="0.25" top="0.75" bottom="0.75" header="0.3" footer="0.3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 Office of the Chancellor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Perkins, Kara</dc:creator>
  <cp:keywords/>
  <dc:description/>
  <cp:lastModifiedBy>Kemsley, Chris</cp:lastModifiedBy>
  <cp:lastPrinted>2018-09-25T18:40:11Z</cp:lastPrinted>
  <dcterms:created xsi:type="dcterms:W3CDTF">2018-07-20T20:43:03Z</dcterms:created>
  <dcterms:modified xsi:type="dcterms:W3CDTF">2018-11-15T22:22:21Z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0x0101008F1107925717494DA363C8461863197E</vt:lpwstr>
  </property>
  <property fmtid="{D5CDD505-2E9C-101B-9397-08002B2CF9AE}" pid="3" name="_dlc_DocIdItemGuid">
    <vt:lpwstr>5446000c-1b14-4072-b661-a2d31b2a30ba</vt:lpwstr>
  </property>
  <property fmtid="{D5CDD505-2E9C-101B-9397-08002B2CF9AE}" pid="4" name="PublishingExpirationDate">
    <vt:lpwstr/>
  </property>
  <property fmtid="{D5CDD505-2E9C-101B-9397-08002B2CF9AE}" pid="5" name="PublishingStartDate">
    <vt:lpwstr/>
  </property>
  <property fmtid="{D5CDD505-2E9C-101B-9397-08002B2CF9AE}" pid="6" name="_dlc_DocId">
    <vt:lpwstr>72WVDYXX2UNK-1717399031-161</vt:lpwstr>
  </property>
  <property fmtid="{D5CDD505-2E9C-101B-9397-08002B2CF9AE}" pid="7" name="_dlc_DocIdUrl">
    <vt:lpwstr>https://update.calstate.edu/csu-system/about-the-csu/budget/_layouts/15/DocIdRedir.aspx?ID=72WVDYXX2UNK-1717399031-161, 72WVDYXX2UNK-1717399031-161</vt:lpwstr>
  </property>
</Properties>
</file>