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A - One-Time Alloc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<sst xmlns="http://schemas.openxmlformats.org/spreadsheetml/2006/main" count="37" uniqueCount="36">
  <si>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Attachment A</t>
  </si>
  <si>
    <t>Campus</t>
  </si>
  <si>
    <t>Total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</si>
  <si>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</si>
  <si>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</si>
  <si>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</si>
  <si>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</si>
  <si>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</si>
  <si>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</si>
  <si>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</si>
  <si>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</si>
  <si>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</si>
  <si>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</si>
  <si>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</si>
  <si>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</si>
  <si>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</si>
  <si>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</si>
  <si>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</si>
  <si>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</si>
  <si>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</si>
  <si>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</si>
  <si>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</si>
  <si>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</si>
  <si>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</si>
  <si>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</si>
  <si>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</si>
  <si>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</si>
  <si>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 and Systemwide</t>
  </si>
  <si>
    <t>CSURMA</t>
  </si>
  <si>
    <t>COINS</t>
  </si>
  <si>
    <t>Earnings Distribution</t>
  </si>
  <si>
    <t>2019-20 Annual Investment Earnings Allocation, SWIFT and SMIF</t>
  </si>
  <si>
    <t>Coded Memo B 2019-04</t>
  </si>
  <si>
    <t>Actual Bank Charges</t>
  </si>
  <si>
    <t>Investment Services and Cash Management Overhead</t>
  </si>
  <si>
    <t>August 28,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</si>
</sst>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36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164" fontId="0" fillId="33" borderId="11" xfId="42" applyNumberFormat="1" applyFont="1" applyFill="1" applyBorder="1" applyAlignment="1" applyProtection="1">
      <alignment horizontal="right" indent="1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36" fillId="0" borderId="13" xfId="0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37" fontId="38" fillId="0" borderId="0" xfId="0" applyNumberFormat="1" applyFont="1" applyFill="1" applyAlignment="1">
      <alignment horizontal="right"/>
    </xf>
    <xf numFmtId="166" fontId="0" fillId="33" borderId="10" xfId="45" applyNumberFormat="1" applyFont="1" applyFill="1" applyBorder="1" applyAlignment="1" applyProtection="1">
      <alignment horizontal="right" indent="1"/>
      <protection locked="0"/>
    </xf>
    <xf numFmtId="164" fontId="0" fillId="0" borderId="11" xfId="42" applyNumberFormat="1" applyFont="1" applyFill="1" applyBorder="1" applyAlignment="1" applyProtection="1">
      <alignment horizontal="right" indent="1"/>
      <protection locked="0"/>
    </xf>
    <xf numFmtId="164" fontId="0" fillId="33" borderId="12" xfId="42" applyNumberFormat="1" applyFont="1" applyFill="1" applyBorder="1" applyAlignment="1" applyProtection="1">
      <alignment horizontal="right" indent="1"/>
      <protection locked="0"/>
    </xf>
    <xf numFmtId="164" fontId="36" fillId="0" borderId="13" xfId="42" applyNumberFormat="1" applyFont="1" applyFill="1" applyBorder="1" applyAlignment="1" applyProtection="1">
      <alignment horizontal="right" indent="1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>
      <alignment/>
    </xf>
    <xf numFmtId="166" fontId="0" fillId="0" borderId="13" xfId="45" applyNumberFormat="1" applyFont="1" applyFill="1" applyBorder="1" applyAlignment="1" applyProtection="1">
      <alignment horizontal="right" indent="1"/>
      <protection locked="0"/>
    </xf>
    <xf numFmtId="9" fontId="0" fillId="0" borderId="0" xfId="60" applyFont="1" applyAlignment="1">
      <alignment/>
    </xf>
    <xf numFmtId="10" fontId="0" fillId="0" borderId="0" xfId="60" applyNumberFormat="1" applyFont="1" applyAlignment="1">
      <alignment/>
    </xf>
    <xf numFmtId="10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38" fillId="0" borderId="0" xfId="0" applyNumberFormat="1" applyFont="1" applyFill="1" applyAlignment="1" quotePrefix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3.421875" style="2" customWidth="1"/>
    <col min="2" max="2" width="14.140625" style="2" customWidth="1"/>
    <col min="3" max="3" width="19.57421875" style="2" customWidth="1"/>
    <col min="4" max="5" width="16.57421875" style="2" customWidth="1"/>
    <col min="6" max="6" width="2.00390625" style="2" bestFit="1" customWidth="1"/>
    <col min="7" max="7" width="18.00390625" style="2" customWidth="1"/>
    <col min="8" max="8" width="16.8515625" style="2" customWidth="1"/>
    <col min="9" max="9" width="16.421875" style="2" customWidth="1"/>
    <col min="10" max="13" width="9.140625" style="2" customWidth="1"/>
    <col min="14" max="15" width="11.57421875" style="2" bestFit="1" customWidth="1"/>
    <col min="16" max="16384" width="9.140625" style="2" customWidth="1"/>
  </cols>
  <sheetData>
    <row r="1" spans="1:6" ht="15.75">
      <c r="A1" s="1" t="s">
        <v>31</v>
      </c>
      <c r="E1" s="12" t="s">
        <v>32</v>
      </c>
      <c r="F1" s="3"/>
    </row>
    <row r="2" spans="1:6" ht="15.75">
      <c r="A2" s="20" t="s">
        <v>0</v>
      </c>
      <c r="E2" s="26" t="s">
        <v>35</v>
      </c>
      <c r="F2" s="3"/>
    </row>
    <row r="3" spans="1:6" ht="15">
      <c r="A3" s="4"/>
      <c r="F3" s="3"/>
    </row>
    <row r="4" spans="1:5" ht="60">
      <c r="A4" s="17" t="s">
        <v>1</v>
      </c>
      <c r="B4" s="18" t="s">
        <v>30</v>
      </c>
      <c r="C4" s="18" t="s">
        <v>34</v>
      </c>
      <c r="D4" s="18" t="s">
        <v>33</v>
      </c>
      <c r="E4" s="19" t="s">
        <v>2</v>
      </c>
    </row>
    <row r="5" spans="1:13" ht="15">
      <c r="A5" s="5" t="s">
        <v>3</v>
      </c>
      <c r="B5" s="13">
        <v>1722800</v>
      </c>
      <c r="C5" s="13">
        <v>-68960</v>
      </c>
      <c r="D5" s="13">
        <v>-15350</v>
      </c>
      <c r="E5" s="13">
        <f aca="true" t="shared" si="0" ref="E5:E29">SUM(B5:D5)</f>
        <v>1638490</v>
      </c>
      <c r="G5" s="25"/>
      <c r="H5" s="23"/>
      <c r="I5" s="23"/>
      <c r="J5" s="23"/>
      <c r="K5" s="24"/>
      <c r="M5" s="22"/>
    </row>
    <row r="6" spans="1:13" ht="15">
      <c r="A6" s="6" t="s">
        <v>4</v>
      </c>
      <c r="B6" s="14">
        <v>1764050</v>
      </c>
      <c r="C6" s="14">
        <v>-70600</v>
      </c>
      <c r="D6" s="14">
        <v>-11150</v>
      </c>
      <c r="E6" s="14">
        <f t="shared" si="0"/>
        <v>1682300</v>
      </c>
      <c r="G6" s="25"/>
      <c r="H6" s="23"/>
      <c r="I6" s="23"/>
      <c r="J6" s="23"/>
      <c r="K6" s="24"/>
      <c r="M6" s="22"/>
    </row>
    <row r="7" spans="1:13" ht="15">
      <c r="A7" s="7" t="s">
        <v>5</v>
      </c>
      <c r="B7" s="8">
        <v>2883290</v>
      </c>
      <c r="C7" s="8">
        <v>-115410</v>
      </c>
      <c r="D7" s="8">
        <v>-11750</v>
      </c>
      <c r="E7" s="8">
        <f t="shared" si="0"/>
        <v>2756130</v>
      </c>
      <c r="G7" s="25"/>
      <c r="H7" s="23"/>
      <c r="I7" s="23"/>
      <c r="J7" s="23"/>
      <c r="K7" s="24"/>
      <c r="M7" s="22"/>
    </row>
    <row r="8" spans="1:13" ht="15">
      <c r="A8" s="6" t="s">
        <v>6</v>
      </c>
      <c r="B8" s="14">
        <v>2159570</v>
      </c>
      <c r="C8" s="14">
        <v>-86440</v>
      </c>
      <c r="D8" s="14">
        <v>-14450</v>
      </c>
      <c r="E8" s="14">
        <f t="shared" si="0"/>
        <v>2058680</v>
      </c>
      <c r="G8" s="25"/>
      <c r="H8" s="23"/>
      <c r="I8" s="23"/>
      <c r="J8" s="23"/>
      <c r="K8" s="24"/>
      <c r="M8" s="22"/>
    </row>
    <row r="9" spans="1:13" ht="15">
      <c r="A9" s="7" t="s">
        <v>7</v>
      </c>
      <c r="B9" s="8">
        <v>2435140</v>
      </c>
      <c r="C9" s="8">
        <v>-97470</v>
      </c>
      <c r="D9" s="8">
        <v>-12300</v>
      </c>
      <c r="E9" s="8">
        <f t="shared" si="0"/>
        <v>2325370</v>
      </c>
      <c r="G9" s="25"/>
      <c r="H9" s="23"/>
      <c r="I9" s="23"/>
      <c r="J9" s="23"/>
      <c r="K9" s="24"/>
      <c r="M9" s="22"/>
    </row>
    <row r="10" spans="1:13" ht="15">
      <c r="A10" s="6" t="s">
        <v>8</v>
      </c>
      <c r="B10" s="14">
        <v>3266280</v>
      </c>
      <c r="C10" s="14">
        <v>-130730</v>
      </c>
      <c r="D10" s="14">
        <v>-15800</v>
      </c>
      <c r="E10" s="14">
        <f t="shared" si="0"/>
        <v>3119750</v>
      </c>
      <c r="G10" s="25"/>
      <c r="H10" s="23"/>
      <c r="I10" s="23"/>
      <c r="J10" s="23"/>
      <c r="K10" s="24"/>
      <c r="M10" s="22"/>
    </row>
    <row r="11" spans="1:13" ht="15">
      <c r="A11" s="7" t="s">
        <v>9</v>
      </c>
      <c r="B11" s="8">
        <v>5398310</v>
      </c>
      <c r="C11" s="8">
        <v>-216070</v>
      </c>
      <c r="D11" s="8">
        <v>-22720</v>
      </c>
      <c r="E11" s="8">
        <f t="shared" si="0"/>
        <v>5159520</v>
      </c>
      <c r="G11" s="25"/>
      <c r="H11" s="23"/>
      <c r="I11" s="23"/>
      <c r="J11" s="23"/>
      <c r="K11" s="24"/>
      <c r="M11" s="22"/>
    </row>
    <row r="12" spans="1:13" ht="15">
      <c r="A12" s="6" t="s">
        <v>10</v>
      </c>
      <c r="B12" s="14">
        <v>1644490</v>
      </c>
      <c r="C12" s="14">
        <v>-65820</v>
      </c>
      <c r="D12" s="14">
        <v>-12130</v>
      </c>
      <c r="E12" s="14">
        <f t="shared" si="0"/>
        <v>1566540</v>
      </c>
      <c r="G12" s="25"/>
      <c r="H12" s="23"/>
      <c r="I12" s="23"/>
      <c r="J12" s="23"/>
      <c r="K12" s="24"/>
      <c r="M12" s="22"/>
    </row>
    <row r="13" spans="1:13" ht="15">
      <c r="A13" s="7" t="s">
        <v>11</v>
      </c>
      <c r="B13" s="8">
        <v>5290070</v>
      </c>
      <c r="C13" s="8">
        <v>-211740</v>
      </c>
      <c r="D13" s="8">
        <v>-18400</v>
      </c>
      <c r="E13" s="8">
        <f t="shared" si="0"/>
        <v>5059930</v>
      </c>
      <c r="G13" s="25"/>
      <c r="H13" s="23"/>
      <c r="I13" s="23"/>
      <c r="J13" s="23"/>
      <c r="K13" s="24"/>
      <c r="M13" s="22"/>
    </row>
    <row r="14" spans="1:13" ht="15">
      <c r="A14" s="6" t="s">
        <v>12</v>
      </c>
      <c r="B14" s="14">
        <v>4202070</v>
      </c>
      <c r="C14" s="14">
        <v>-168190</v>
      </c>
      <c r="D14" s="14">
        <v>-23180</v>
      </c>
      <c r="E14" s="14">
        <f t="shared" si="0"/>
        <v>4010700</v>
      </c>
      <c r="G14" s="25"/>
      <c r="H14" s="23"/>
      <c r="I14" s="23"/>
      <c r="J14" s="23"/>
      <c r="K14" s="24"/>
      <c r="M14" s="22"/>
    </row>
    <row r="15" spans="1:13" ht="15">
      <c r="A15" s="7" t="s">
        <v>13</v>
      </c>
      <c r="B15" s="8">
        <v>482580</v>
      </c>
      <c r="C15" s="8">
        <v>-19320</v>
      </c>
      <c r="D15" s="8">
        <v>-6650</v>
      </c>
      <c r="E15" s="8">
        <f t="shared" si="0"/>
        <v>456610</v>
      </c>
      <c r="G15" s="25"/>
      <c r="H15" s="23"/>
      <c r="I15" s="23"/>
      <c r="J15" s="23"/>
      <c r="K15" s="24"/>
      <c r="M15" s="22"/>
    </row>
    <row r="16" spans="1:13" ht="15">
      <c r="A16" s="6" t="s">
        <v>14</v>
      </c>
      <c r="B16" s="14">
        <v>1393410</v>
      </c>
      <c r="C16" s="14">
        <v>-55770</v>
      </c>
      <c r="D16" s="14">
        <v>-9970</v>
      </c>
      <c r="E16" s="14">
        <f t="shared" si="0"/>
        <v>1327670</v>
      </c>
      <c r="G16" s="25"/>
      <c r="H16" s="23"/>
      <c r="I16" s="23"/>
      <c r="J16" s="23"/>
      <c r="K16" s="24"/>
      <c r="M16" s="22"/>
    </row>
    <row r="17" spans="1:13" ht="15">
      <c r="A17" s="7" t="s">
        <v>15</v>
      </c>
      <c r="B17" s="8">
        <v>5791430</v>
      </c>
      <c r="C17" s="8">
        <v>-231800</v>
      </c>
      <c r="D17" s="8">
        <v>-22320</v>
      </c>
      <c r="E17" s="8">
        <f t="shared" si="0"/>
        <v>5537310</v>
      </c>
      <c r="G17" s="25"/>
      <c r="H17" s="23"/>
      <c r="I17" s="23"/>
      <c r="J17" s="23"/>
      <c r="K17" s="24"/>
      <c r="M17" s="22"/>
    </row>
    <row r="18" spans="1:13" ht="15">
      <c r="A18" s="6" t="s">
        <v>16</v>
      </c>
      <c r="B18" s="14">
        <v>4459290</v>
      </c>
      <c r="C18" s="14">
        <v>-178480</v>
      </c>
      <c r="D18" s="14">
        <v>-19650</v>
      </c>
      <c r="E18" s="14">
        <f t="shared" si="0"/>
        <v>4261160</v>
      </c>
      <c r="G18" s="25"/>
      <c r="H18" s="23"/>
      <c r="I18" s="23"/>
      <c r="J18" s="23"/>
      <c r="K18" s="24"/>
      <c r="M18" s="22"/>
    </row>
    <row r="19" spans="1:13" ht="15">
      <c r="A19" s="7" t="s">
        <v>17</v>
      </c>
      <c r="B19" s="8">
        <v>4855520</v>
      </c>
      <c r="C19" s="8">
        <v>-194340</v>
      </c>
      <c r="D19" s="8">
        <v>-20170</v>
      </c>
      <c r="E19" s="8">
        <f t="shared" si="0"/>
        <v>4641010</v>
      </c>
      <c r="G19" s="25"/>
      <c r="H19" s="23"/>
      <c r="I19" s="23"/>
      <c r="J19" s="23"/>
      <c r="K19" s="24"/>
      <c r="M19" s="22"/>
    </row>
    <row r="20" spans="1:13" ht="15">
      <c r="A20" s="6" t="s">
        <v>18</v>
      </c>
      <c r="B20" s="14">
        <v>2931990</v>
      </c>
      <c r="C20" s="14">
        <v>-117350</v>
      </c>
      <c r="D20" s="14">
        <v>-15940</v>
      </c>
      <c r="E20" s="14">
        <f t="shared" si="0"/>
        <v>2798700</v>
      </c>
      <c r="G20" s="25"/>
      <c r="H20" s="23"/>
      <c r="I20" s="23"/>
      <c r="J20" s="23"/>
      <c r="K20" s="24"/>
      <c r="M20" s="22"/>
    </row>
    <row r="21" spans="1:13" ht="15">
      <c r="A21" s="7" t="s">
        <v>19</v>
      </c>
      <c r="B21" s="8">
        <v>6937570</v>
      </c>
      <c r="C21" s="8">
        <v>-277670</v>
      </c>
      <c r="D21" s="8">
        <v>-22650</v>
      </c>
      <c r="E21" s="8">
        <f t="shared" si="0"/>
        <v>6637250</v>
      </c>
      <c r="G21" s="25"/>
      <c r="H21" s="23"/>
      <c r="I21" s="23"/>
      <c r="J21" s="23"/>
      <c r="K21" s="24"/>
      <c r="M21" s="22"/>
    </row>
    <row r="22" spans="1:13" ht="15">
      <c r="A22" s="6" t="s">
        <v>20</v>
      </c>
      <c r="B22" s="14">
        <v>4798050</v>
      </c>
      <c r="C22" s="14">
        <v>-192050</v>
      </c>
      <c r="D22" s="14">
        <v>-22330</v>
      </c>
      <c r="E22" s="14">
        <f t="shared" si="0"/>
        <v>4583670</v>
      </c>
      <c r="G22" s="25"/>
      <c r="H22" s="23"/>
      <c r="I22" s="23"/>
      <c r="J22" s="23"/>
      <c r="K22" s="24"/>
      <c r="M22" s="22"/>
    </row>
    <row r="23" spans="1:13" ht="15">
      <c r="A23" s="7" t="s">
        <v>21</v>
      </c>
      <c r="B23" s="8">
        <v>5703760</v>
      </c>
      <c r="C23" s="8">
        <v>-228290</v>
      </c>
      <c r="D23" s="8">
        <v>-21160</v>
      </c>
      <c r="E23" s="8">
        <f t="shared" si="0"/>
        <v>5454310</v>
      </c>
      <c r="G23" s="25"/>
      <c r="H23" s="23"/>
      <c r="I23" s="23"/>
      <c r="J23" s="23"/>
      <c r="K23" s="24"/>
      <c r="M23" s="22"/>
    </row>
    <row r="24" spans="1:13" ht="15">
      <c r="A24" s="6" t="s">
        <v>22</v>
      </c>
      <c r="B24" s="14">
        <v>4443550</v>
      </c>
      <c r="C24" s="14">
        <v>-177850</v>
      </c>
      <c r="D24" s="14">
        <v>-19250</v>
      </c>
      <c r="E24" s="14">
        <f t="shared" si="0"/>
        <v>4246450</v>
      </c>
      <c r="G24" s="25"/>
      <c r="H24" s="23"/>
      <c r="I24" s="23"/>
      <c r="J24" s="23"/>
      <c r="K24" s="24"/>
      <c r="M24" s="22"/>
    </row>
    <row r="25" spans="1:13" ht="15">
      <c r="A25" s="7" t="s">
        <v>23</v>
      </c>
      <c r="B25" s="8">
        <v>2149550</v>
      </c>
      <c r="C25" s="8">
        <v>-86030</v>
      </c>
      <c r="D25" s="8">
        <v>-13600</v>
      </c>
      <c r="E25" s="8">
        <f t="shared" si="0"/>
        <v>2049920</v>
      </c>
      <c r="G25" s="25"/>
      <c r="H25" s="23"/>
      <c r="I25" s="23"/>
      <c r="J25" s="23"/>
      <c r="K25" s="24"/>
      <c r="M25" s="22"/>
    </row>
    <row r="26" spans="1:13" ht="15">
      <c r="A26" s="6" t="s">
        <v>24</v>
      </c>
      <c r="B26" s="14">
        <v>1964800</v>
      </c>
      <c r="C26" s="14">
        <v>-78650</v>
      </c>
      <c r="D26" s="14">
        <v>-11730</v>
      </c>
      <c r="E26" s="14">
        <f t="shared" si="0"/>
        <v>1874420</v>
      </c>
      <c r="G26" s="25"/>
      <c r="H26" s="23"/>
      <c r="I26" s="23"/>
      <c r="J26" s="23"/>
      <c r="K26" s="24"/>
      <c r="M26" s="22"/>
    </row>
    <row r="27" spans="1:13" ht="15">
      <c r="A27" s="7" t="s">
        <v>25</v>
      </c>
      <c r="B27" s="8">
        <v>1769690</v>
      </c>
      <c r="C27" s="8">
        <v>-70840</v>
      </c>
      <c r="D27" s="8">
        <v>-10040</v>
      </c>
      <c r="E27" s="8">
        <f t="shared" si="0"/>
        <v>1688810</v>
      </c>
      <c r="G27" s="25"/>
      <c r="H27" s="23"/>
      <c r="I27" s="23"/>
      <c r="J27" s="23"/>
      <c r="K27" s="24"/>
      <c r="M27" s="22"/>
    </row>
    <row r="28" spans="1:13" ht="15">
      <c r="A28" s="6" t="s">
        <v>28</v>
      </c>
      <c r="B28" s="14">
        <v>179900</v>
      </c>
      <c r="C28" s="14">
        <v>-7200</v>
      </c>
      <c r="D28" s="14">
        <v>-3130</v>
      </c>
      <c r="E28" s="14">
        <f t="shared" si="0"/>
        <v>169570</v>
      </c>
      <c r="G28" s="25"/>
      <c r="H28" s="23"/>
      <c r="I28" s="23"/>
      <c r="J28" s="23"/>
      <c r="K28" s="24"/>
      <c r="M28" s="22"/>
    </row>
    <row r="29" spans="1:13" ht="15">
      <c r="A29" s="9" t="s">
        <v>29</v>
      </c>
      <c r="B29" s="15">
        <v>68400</v>
      </c>
      <c r="C29" s="15">
        <v>-2740</v>
      </c>
      <c r="D29" s="15">
        <v>-2440</v>
      </c>
      <c r="E29" s="15">
        <f t="shared" si="0"/>
        <v>63220</v>
      </c>
      <c r="G29" s="25"/>
      <c r="H29" s="23"/>
      <c r="I29" s="23"/>
      <c r="J29" s="23"/>
      <c r="K29" s="24"/>
      <c r="M29" s="22"/>
    </row>
    <row r="30" spans="1:5" ht="15">
      <c r="A30" s="10" t="s">
        <v>26</v>
      </c>
      <c r="B30" s="16">
        <f>SUM(B5:B29)</f>
        <v>78695560</v>
      </c>
      <c r="C30" s="16">
        <f>SUM(C5:C29)</f>
        <v>-3149810</v>
      </c>
      <c r="D30" s="16">
        <f>SUM(D5:D29)</f>
        <v>-378260</v>
      </c>
      <c r="E30" s="16">
        <f>SUM(E5:E29)</f>
        <v>75167490</v>
      </c>
    </row>
    <row r="31" spans="1:5" ht="15" customHeight="1">
      <c r="A31" s="9" t="s">
        <v>27</v>
      </c>
      <c r="B31" s="15">
        <v>5426300</v>
      </c>
      <c r="C31" s="15">
        <v>-217190</v>
      </c>
      <c r="D31" s="15">
        <v>-7050</v>
      </c>
      <c r="E31" s="8">
        <f>SUM(B31:D31)</f>
        <v>5202060</v>
      </c>
    </row>
    <row r="32" spans="1:5" ht="15">
      <c r="A32" s="10" t="s">
        <v>2</v>
      </c>
      <c r="B32" s="21">
        <f>SUM(B30:B31)</f>
        <v>84121860</v>
      </c>
      <c r="C32" s="21">
        <f>SUM(C30:C31)</f>
        <v>-3367000</v>
      </c>
      <c r="D32" s="21">
        <f>SUM(D30:D31)</f>
        <v>-385310</v>
      </c>
      <c r="E32" s="21">
        <f>SUM(E30:E31)</f>
        <v>80369550</v>
      </c>
    </row>
    <row r="33" ht="6" customHeight="1"/>
    <row r="34" ht="15">
      <c r="A34" s="11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Office of the Chancellor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Perkins, Kara</dc:creator>
  <cp:keywords/>
  <dc:description/>
  <cp:lastModifiedBy>Perkins, Kara</cp:lastModifiedBy>
  <cp:lastPrinted>2019-08-26T23:55:46Z</cp:lastPrinted>
  <dcterms:created xsi:type="dcterms:W3CDTF">2018-07-20T20:43:03Z</dcterms:created>
  <dcterms:modified xsi:type="dcterms:W3CDTF">2019-08-27T00:25:17Z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5446000c-1b14-4072-b661-a2d31b2a30ba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72WVDYXX2UNK-1717399031-161</vt:lpwstr>
  </property>
  <property fmtid="{D5CDD505-2E9C-101B-9397-08002B2CF9AE}" pid="7" name="_dlc_DocIdUrl">
    <vt:lpwstr>https://update.calstate.edu/csu-system/about-the-csu/budget/_layouts/15/DocIdRedir.aspx?ID=72WVDYXX2UNK-1717399031-161, 72WVDYXX2UNK-1717399031-161</vt:lpwstr>
  </property>
</Properties>
</file>